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  <c r="C27" i="1"/>
  <c r="C29" i="1"/>
  <c r="C30" i="1" s="1"/>
  <c r="C32" i="1" s="1"/>
  <c r="C23" i="1"/>
  <c r="C24" i="1"/>
  <c r="C31" i="1" l="1"/>
  <c r="E30" i="1"/>
  <c r="E32" i="1" l="1"/>
  <c r="E31" i="1"/>
</calcChain>
</file>

<file path=xl/sharedStrings.xml><?xml version="1.0" encoding="utf-8"?>
<sst xmlns="http://schemas.openxmlformats.org/spreadsheetml/2006/main" count="49" uniqueCount="40">
  <si>
    <t>iii</t>
  </si>
  <si>
    <t xml:space="preserve"> </t>
  </si>
  <si>
    <t>idr</t>
  </si>
  <si>
    <t>idrl</t>
  </si>
  <si>
    <t>X</t>
  </si>
  <si>
    <t>Y</t>
  </si>
  <si>
    <t>Z</t>
  </si>
  <si>
    <t>isi</t>
  </si>
  <si>
    <t>sdr</t>
  </si>
  <si>
    <t>sdrl</t>
  </si>
  <si>
    <t>X2</t>
  </si>
  <si>
    <t>Y2</t>
  </si>
  <si>
    <t>Z2</t>
  </si>
  <si>
    <t>csc</t>
  </si>
  <si>
    <t>csp</t>
  </si>
  <si>
    <t>cscl</t>
  </si>
  <si>
    <t>cspl</t>
  </si>
  <si>
    <t>MidtlineShift corr value</t>
  </si>
  <si>
    <t>Clinical Upper Midtl before</t>
  </si>
  <si>
    <t>Clinical Upper Midt after</t>
  </si>
  <si>
    <t>Clinical pg assym before</t>
  </si>
  <si>
    <t>Lower</t>
  </si>
  <si>
    <t>Upper</t>
  </si>
  <si>
    <t>CPR</t>
  </si>
  <si>
    <t>Name</t>
  </si>
  <si>
    <t>Clinical R6 - L6 before</t>
  </si>
  <si>
    <t xml:space="preserve">The tilt of the occlusal R6 - L6 plane  (R6 up = minus) </t>
  </si>
  <si>
    <t>Clinical R6 - L6 after</t>
  </si>
  <si>
    <t>R6 corr value</t>
  </si>
  <si>
    <t>R6 rel change from Y to Y2</t>
  </si>
  <si>
    <t>or - L6 corr value</t>
  </si>
  <si>
    <t>R6 change from Y to Y2</t>
  </si>
  <si>
    <t>L6 change from Y to Y2</t>
  </si>
  <si>
    <t>ML change from Y to Y2</t>
  </si>
  <si>
    <t>mm2deg</t>
  </si>
  <si>
    <t>or - VertRotIncCen</t>
  </si>
  <si>
    <t>The resulting change of R3/L3 will be approximately 60 % of the change of R6/L6</t>
  </si>
  <si>
    <t>Only white cells are to be filled</t>
  </si>
  <si>
    <t xml:space="preserve">The unit of the values is 1/100 mm </t>
  </si>
  <si>
    <t xml:space="preserve">The unit of the values in this part is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</si>
</sst>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sz val="1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1" fillId="2" borderId="9" xfId="0" applyFont="1" applyFill="1" applyBorder="1"/>
    <xf numFmtId="0" fontId="2" fillId="0" borderId="10" xfId="0" applyFont="1" applyBorder="1" applyAlignment="1">
      <alignment horizontal="center"/>
    </xf>
    <xf numFmtId="0" fontId="1" fillId="2" borderId="12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4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2" borderId="24" xfId="0" applyFont="1" applyFill="1" applyBorder="1"/>
    <xf numFmtId="0" fontId="1" fillId="2" borderId="25" xfId="0" applyFont="1" applyFill="1" applyBorder="1"/>
    <xf numFmtId="0" fontId="1" fillId="2" borderId="30" xfId="0" applyFont="1" applyFill="1" applyBorder="1"/>
    <xf numFmtId="0" fontId="2" fillId="0" borderId="31" xfId="0" applyFont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3" fillId="3" borderId="3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18" xfId="0" applyFont="1" applyFill="1" applyBorder="1" applyAlignment="1"/>
    <xf numFmtId="0" fontId="2" fillId="2" borderId="19" xfId="0" applyFont="1" applyFill="1" applyBorder="1" applyAlignment="1"/>
    <xf numFmtId="0" fontId="2" fillId="2" borderId="20" xfId="0" applyFont="1" applyFill="1" applyBorder="1" applyAlignment="1"/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38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showGridLines="0" tabSelected="1" workbookViewId="0">
      <selection activeCell="C4" sqref="C4"/>
    </sheetView>
  </sheetViews>
  <sheetFormatPr defaultRowHeight="15" x14ac:dyDescent="0.25"/>
  <cols>
    <col min="2" max="2" width="28" customWidth="1"/>
  </cols>
  <sheetData>
    <row r="1" spans="2:9" ht="15.75" thickBot="1" x14ac:dyDescent="0.3"/>
    <row r="2" spans="2:9" ht="18" thickTop="1" thickBot="1" x14ac:dyDescent="0.35">
      <c r="B2" s="7" t="s">
        <v>23</v>
      </c>
      <c r="C2" s="48" t="s">
        <v>1</v>
      </c>
      <c r="D2" s="49"/>
      <c r="E2" s="8" t="s">
        <v>24</v>
      </c>
      <c r="F2" s="50"/>
      <c r="G2" s="51"/>
      <c r="H2" s="51"/>
      <c r="I2" s="52"/>
    </row>
    <row r="3" spans="2:9" ht="18" thickTop="1" thickBot="1" x14ac:dyDescent="0.35">
      <c r="B3" s="7" t="s">
        <v>21</v>
      </c>
      <c r="C3" s="8" t="s">
        <v>0</v>
      </c>
      <c r="D3" s="8" t="s">
        <v>2</v>
      </c>
      <c r="E3" s="8" t="s">
        <v>3</v>
      </c>
      <c r="F3" s="28"/>
      <c r="G3" s="28"/>
      <c r="H3" s="28"/>
      <c r="I3" s="29"/>
    </row>
    <row r="4" spans="2:9" ht="17.25" thickTop="1" x14ac:dyDescent="0.3">
      <c r="B4" s="12" t="s">
        <v>4</v>
      </c>
      <c r="C4" s="13">
        <v>0</v>
      </c>
      <c r="D4" s="13">
        <v>0</v>
      </c>
      <c r="E4" s="13">
        <v>0</v>
      </c>
      <c r="F4" s="42" t="s">
        <v>38</v>
      </c>
      <c r="G4" s="43"/>
      <c r="H4" s="43"/>
      <c r="I4" s="44"/>
    </row>
    <row r="5" spans="2:9" ht="16.5" x14ac:dyDescent="0.3">
      <c r="B5" s="1" t="s">
        <v>5</v>
      </c>
      <c r="C5" s="2">
        <v>0</v>
      </c>
      <c r="D5" s="2">
        <v>0</v>
      </c>
      <c r="E5" s="2">
        <v>0</v>
      </c>
      <c r="F5" s="10"/>
      <c r="G5" s="10"/>
      <c r="H5" s="10"/>
      <c r="I5" s="11"/>
    </row>
    <row r="6" spans="2:9" ht="16.5" x14ac:dyDescent="0.3">
      <c r="B6" s="1" t="s">
        <v>6</v>
      </c>
      <c r="C6" s="2">
        <v>0</v>
      </c>
      <c r="D6" s="2">
        <v>0</v>
      </c>
      <c r="E6" s="2">
        <v>0</v>
      </c>
      <c r="F6" s="10"/>
      <c r="G6" s="10"/>
      <c r="H6" s="10"/>
      <c r="I6" s="11"/>
    </row>
    <row r="7" spans="2:9" ht="16.5" x14ac:dyDescent="0.3">
      <c r="B7" s="1"/>
      <c r="C7" s="6"/>
      <c r="D7" s="6"/>
      <c r="E7" s="6"/>
      <c r="F7" s="10"/>
      <c r="G7" s="10"/>
      <c r="H7" s="10"/>
      <c r="I7" s="11"/>
    </row>
    <row r="8" spans="2:9" ht="16.5" x14ac:dyDescent="0.3">
      <c r="B8" s="1" t="s">
        <v>10</v>
      </c>
      <c r="C8" s="2">
        <v>0</v>
      </c>
      <c r="D8" s="2">
        <v>0</v>
      </c>
      <c r="E8" s="2">
        <v>0</v>
      </c>
      <c r="F8" s="10"/>
      <c r="G8" s="10"/>
      <c r="H8" s="10"/>
      <c r="I8" s="11"/>
    </row>
    <row r="9" spans="2:9" ht="16.5" x14ac:dyDescent="0.3">
      <c r="B9" s="1" t="s">
        <v>11</v>
      </c>
      <c r="C9" s="2">
        <v>0</v>
      </c>
      <c r="D9" s="2">
        <v>0</v>
      </c>
      <c r="E9" s="2">
        <v>0</v>
      </c>
      <c r="F9" s="10"/>
      <c r="G9" s="10"/>
      <c r="H9" s="10"/>
      <c r="I9" s="11"/>
    </row>
    <row r="10" spans="2:9" ht="17.25" thickBot="1" x14ac:dyDescent="0.35">
      <c r="B10" s="4" t="s">
        <v>12</v>
      </c>
      <c r="C10" s="5">
        <v>0</v>
      </c>
      <c r="D10" s="5">
        <v>0</v>
      </c>
      <c r="E10" s="5">
        <v>0</v>
      </c>
      <c r="F10" s="40"/>
      <c r="G10" s="40"/>
      <c r="H10" s="40"/>
      <c r="I10" s="41"/>
    </row>
    <row r="11" spans="2:9" ht="18" thickTop="1" thickBot="1" x14ac:dyDescent="0.35">
      <c r="B11" s="14" t="s">
        <v>22</v>
      </c>
      <c r="C11" s="15"/>
      <c r="D11" s="15"/>
      <c r="E11" s="15"/>
      <c r="F11" s="16"/>
      <c r="G11" s="16"/>
      <c r="H11" s="16"/>
      <c r="I11" s="17"/>
    </row>
    <row r="12" spans="2:9" ht="17.25" thickTop="1" x14ac:dyDescent="0.3">
      <c r="B12" s="12"/>
      <c r="C12" s="18" t="s">
        <v>7</v>
      </c>
      <c r="D12" s="18" t="s">
        <v>8</v>
      </c>
      <c r="E12" s="18" t="s">
        <v>9</v>
      </c>
      <c r="F12" s="18" t="s">
        <v>13</v>
      </c>
      <c r="G12" s="18" t="s">
        <v>14</v>
      </c>
      <c r="H12" s="18" t="s">
        <v>15</v>
      </c>
      <c r="I12" s="19" t="s">
        <v>16</v>
      </c>
    </row>
    <row r="13" spans="2:9" ht="16.5" x14ac:dyDescent="0.3">
      <c r="B13" s="1" t="s">
        <v>4</v>
      </c>
      <c r="C13" s="2">
        <v>0</v>
      </c>
      <c r="D13" s="2">
        <v>0</v>
      </c>
      <c r="E13" s="2">
        <v>0</v>
      </c>
      <c r="F13" s="2"/>
      <c r="G13" s="2"/>
      <c r="H13" s="2"/>
      <c r="I13" s="3"/>
    </row>
    <row r="14" spans="2:9" ht="16.5" x14ac:dyDescent="0.3">
      <c r="B14" s="1" t="s">
        <v>5</v>
      </c>
      <c r="C14" s="2">
        <v>0</v>
      </c>
      <c r="D14" s="2">
        <v>0</v>
      </c>
      <c r="E14" s="2">
        <v>0</v>
      </c>
      <c r="F14" s="2"/>
      <c r="G14" s="2"/>
      <c r="H14" s="2"/>
      <c r="I14" s="3"/>
    </row>
    <row r="15" spans="2:9" ht="16.5" x14ac:dyDescent="0.3">
      <c r="B15" s="1" t="s">
        <v>6</v>
      </c>
      <c r="C15" s="2">
        <v>0</v>
      </c>
      <c r="D15" s="2">
        <v>0</v>
      </c>
      <c r="E15" s="2">
        <v>0</v>
      </c>
      <c r="F15" s="2"/>
      <c r="G15" s="2"/>
      <c r="H15" s="2"/>
      <c r="I15" s="3"/>
    </row>
    <row r="16" spans="2:9" ht="16.5" x14ac:dyDescent="0.3">
      <c r="B16" s="1"/>
      <c r="C16" s="6"/>
      <c r="D16" s="6"/>
      <c r="E16" s="6"/>
      <c r="F16" s="6"/>
      <c r="G16" s="6"/>
      <c r="H16" s="6"/>
      <c r="I16" s="9"/>
    </row>
    <row r="17" spans="2:9" ht="16.5" x14ac:dyDescent="0.3">
      <c r="B17" s="1" t="s">
        <v>10</v>
      </c>
      <c r="C17" s="26">
        <v>0</v>
      </c>
      <c r="D17" s="26">
        <v>0</v>
      </c>
      <c r="E17" s="26">
        <v>0</v>
      </c>
      <c r="F17" s="2"/>
      <c r="G17" s="2"/>
      <c r="H17" s="2"/>
      <c r="I17" s="3"/>
    </row>
    <row r="18" spans="2:9" ht="16.5" x14ac:dyDescent="0.3">
      <c r="B18" s="1" t="s">
        <v>11</v>
      </c>
      <c r="C18" s="26">
        <v>0</v>
      </c>
      <c r="D18" s="26">
        <v>0</v>
      </c>
      <c r="E18" s="26">
        <v>0</v>
      </c>
      <c r="F18" s="2"/>
      <c r="G18" s="2"/>
      <c r="H18" s="2"/>
      <c r="I18" s="3"/>
    </row>
    <row r="19" spans="2:9" ht="17.25" thickBot="1" x14ac:dyDescent="0.35">
      <c r="B19" s="4" t="s">
        <v>12</v>
      </c>
      <c r="C19" s="27">
        <v>0</v>
      </c>
      <c r="D19" s="27">
        <v>0</v>
      </c>
      <c r="E19" s="27">
        <v>0</v>
      </c>
      <c r="F19" s="5"/>
      <c r="G19" s="5"/>
      <c r="H19" s="5"/>
      <c r="I19" s="20"/>
    </row>
    <row r="20" spans="2:9" ht="18" thickTop="1" thickBot="1" x14ac:dyDescent="0.35">
      <c r="B20" s="14"/>
      <c r="C20" s="15"/>
      <c r="D20" s="15"/>
      <c r="E20" s="15"/>
      <c r="F20" s="15"/>
      <c r="G20" s="15"/>
      <c r="H20" s="15"/>
      <c r="I20" s="21"/>
    </row>
    <row r="21" spans="2:9" ht="17.25" thickTop="1" x14ac:dyDescent="0.3">
      <c r="B21" s="12" t="s">
        <v>18</v>
      </c>
      <c r="C21" s="13">
        <v>0</v>
      </c>
      <c r="D21" s="56" t="s">
        <v>39</v>
      </c>
      <c r="E21" s="57"/>
      <c r="F21" s="57"/>
      <c r="G21" s="57"/>
      <c r="H21" s="57"/>
      <c r="I21" s="58"/>
    </row>
    <row r="22" spans="2:9" ht="16.5" x14ac:dyDescent="0.3">
      <c r="B22" s="1" t="s">
        <v>19</v>
      </c>
      <c r="C22" s="2">
        <v>0</v>
      </c>
      <c r="D22" s="53" t="s">
        <v>37</v>
      </c>
      <c r="E22" s="54"/>
      <c r="F22" s="54"/>
      <c r="G22" s="54"/>
      <c r="H22" s="54"/>
      <c r="I22" s="55"/>
    </row>
    <row r="23" spans="2:9" ht="16.5" x14ac:dyDescent="0.3">
      <c r="B23" s="30" t="s">
        <v>33</v>
      </c>
      <c r="C23" s="37">
        <f>-(C15-C19)/100</f>
        <v>0</v>
      </c>
      <c r="D23" s="23"/>
      <c r="E23" s="24"/>
      <c r="F23" s="24"/>
      <c r="G23" s="24"/>
      <c r="H23" s="24"/>
      <c r="I23" s="25"/>
    </row>
    <row r="24" spans="2:9" ht="16.5" x14ac:dyDescent="0.3">
      <c r="B24" s="1" t="s">
        <v>17</v>
      </c>
      <c r="C24" s="22">
        <f>(C15-C19)/100-C21+C22</f>
        <v>0</v>
      </c>
      <c r="D24" s="53" t="s">
        <v>1</v>
      </c>
      <c r="E24" s="54"/>
      <c r="F24" s="54"/>
      <c r="G24" s="54"/>
      <c r="H24" s="54"/>
      <c r="I24" s="55"/>
    </row>
    <row r="25" spans="2:9" ht="16.5" x14ac:dyDescent="0.3">
      <c r="B25" s="1" t="s">
        <v>25</v>
      </c>
      <c r="C25" s="2">
        <v>0</v>
      </c>
      <c r="D25" s="53" t="s">
        <v>26</v>
      </c>
      <c r="E25" s="54"/>
      <c r="F25" s="54"/>
      <c r="G25" s="54"/>
      <c r="H25" s="54"/>
      <c r="I25" s="55"/>
    </row>
    <row r="26" spans="2:9" ht="16.5" x14ac:dyDescent="0.3">
      <c r="B26" s="1" t="s">
        <v>27</v>
      </c>
      <c r="C26" s="31">
        <v>0</v>
      </c>
      <c r="D26" s="32"/>
      <c r="E26" s="33"/>
      <c r="F26" s="33"/>
      <c r="G26" s="33"/>
      <c r="H26" s="33"/>
      <c r="I26" s="34"/>
    </row>
    <row r="27" spans="2:9" ht="16.5" x14ac:dyDescent="0.3">
      <c r="B27" s="30" t="s">
        <v>31</v>
      </c>
      <c r="C27" s="35">
        <f>(D18-D14)/100</f>
        <v>0</v>
      </c>
      <c r="D27" s="32"/>
      <c r="E27" s="33"/>
      <c r="F27" s="33"/>
      <c r="G27" s="33"/>
      <c r="H27" s="33"/>
      <c r="I27" s="34"/>
    </row>
    <row r="28" spans="2:9" ht="16.5" x14ac:dyDescent="0.3">
      <c r="B28" s="30" t="s">
        <v>32</v>
      </c>
      <c r="C28" s="35">
        <f>(E18-E14)/100</f>
        <v>0</v>
      </c>
      <c r="D28" s="32"/>
      <c r="E28" s="33"/>
      <c r="F28" s="33"/>
      <c r="G28" s="33"/>
      <c r="H28" s="33"/>
      <c r="I28" s="34"/>
    </row>
    <row r="29" spans="2:9" ht="16.5" x14ac:dyDescent="0.3">
      <c r="B29" s="30" t="s">
        <v>29</v>
      </c>
      <c r="C29" s="35">
        <f>((D18-D14)-(E18-E14))/100</f>
        <v>0</v>
      </c>
      <c r="D29" s="32"/>
      <c r="E29" s="33"/>
      <c r="F29" s="33"/>
      <c r="G29" s="33"/>
      <c r="H29" s="33"/>
      <c r="I29" s="34"/>
    </row>
    <row r="30" spans="2:9" ht="16.5" x14ac:dyDescent="0.3">
      <c r="B30" s="30" t="s">
        <v>28</v>
      </c>
      <c r="C30" s="36">
        <f>-C29-C25+C26</f>
        <v>0</v>
      </c>
      <c r="D30" s="6" t="s">
        <v>34</v>
      </c>
      <c r="E30" s="38">
        <f>C30*1.6</f>
        <v>0</v>
      </c>
      <c r="F30" s="59" t="s">
        <v>36</v>
      </c>
      <c r="G30" s="60"/>
      <c r="H30" s="60"/>
      <c r="I30" s="61"/>
    </row>
    <row r="31" spans="2:9" ht="16.5" x14ac:dyDescent="0.3">
      <c r="B31" s="30" t="s">
        <v>30</v>
      </c>
      <c r="C31" s="36">
        <f>-C30</f>
        <v>0</v>
      </c>
      <c r="D31" s="6" t="s">
        <v>34</v>
      </c>
      <c r="E31" s="38">
        <f>C31*1.6</f>
        <v>0</v>
      </c>
      <c r="F31" s="62"/>
      <c r="G31" s="63"/>
      <c r="H31" s="63"/>
      <c r="I31" s="64"/>
    </row>
    <row r="32" spans="2:9" ht="16.5" x14ac:dyDescent="0.3">
      <c r="B32" s="30" t="s">
        <v>35</v>
      </c>
      <c r="C32" s="36">
        <f>C30/2</f>
        <v>0</v>
      </c>
      <c r="D32" s="32" t="s">
        <v>34</v>
      </c>
      <c r="E32" s="39">
        <f>C32*2.3</f>
        <v>0</v>
      </c>
      <c r="F32" s="65"/>
      <c r="G32" s="66"/>
      <c r="H32" s="66"/>
      <c r="I32" s="67"/>
    </row>
    <row r="33" spans="2:9" ht="17.25" thickBot="1" x14ac:dyDescent="0.35">
      <c r="B33" s="4" t="s">
        <v>20</v>
      </c>
      <c r="C33" s="5">
        <v>0</v>
      </c>
      <c r="D33" s="45"/>
      <c r="E33" s="46"/>
      <c r="F33" s="46"/>
      <c r="G33" s="46"/>
      <c r="H33" s="46"/>
      <c r="I33" s="47"/>
    </row>
    <row r="34" spans="2:9" ht="15.75" thickTop="1" x14ac:dyDescent="0.25"/>
  </sheetData>
  <mergeCells count="8">
    <mergeCell ref="D33:I33"/>
    <mergeCell ref="C2:D2"/>
    <mergeCell ref="F2:I2"/>
    <mergeCell ref="D25:I25"/>
    <mergeCell ref="D21:I21"/>
    <mergeCell ref="D22:I22"/>
    <mergeCell ref="D24:I24"/>
    <mergeCell ref="F30:I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TIOPS</dc:creator>
  <cp:lastModifiedBy>TIOPS</cp:lastModifiedBy>
  <dcterms:created xsi:type="dcterms:W3CDTF">2013-05-16T07:32:53Z</dcterms:created>
  <dcterms:modified xsi:type="dcterms:W3CDTF">2013-10-30T14:22:31Z</dcterms:modified>
</cp:coreProperties>
</file>